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 1" sheetId="1" r:id="rId1"/>
  </sheets>
  <definedNames>
    <definedName name="_xlnm.Print_Area" localSheetId="0">'Лист 1'!$A$1:$D$45</definedName>
  </definedNames>
  <calcPr fullCalcOnLoad="1" refMode="R1C1"/>
</workbook>
</file>

<file path=xl/sharedStrings.xml><?xml version="1.0" encoding="utf-8"?>
<sst xmlns="http://schemas.openxmlformats.org/spreadsheetml/2006/main" count="101" uniqueCount="57">
  <si>
    <t/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</si>
  <si>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</si>
  <si>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</si>
  <si>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</si>
  <si>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</si>
  <si>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</si>
  <si>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</si>
  <si>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</si>
  <si>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</si>
  <si>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</si>
  <si>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</si>
  <si>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</si>
  <si>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</si>
  <si>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</si>
  <si>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</si>
  <si>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</si>
  <si>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</si>
  <si>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</si>
  <si>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</si>
  <si>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</si>
  <si>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</si>
  <si>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</si>
  <si>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</si>
  <si>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</si>
  <si>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</si>
  <si>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</si>
  <si>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</si>
  <si>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</si>
  <si>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</si>
  <si>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</si>
  <si>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</si>
  <si>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</si>
  <si>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</si>
  <si>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</si>
  <si>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</si>
  <si>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</si>
  <si>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</si>
  <si>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</si>
  <si>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</si>
  <si>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</si>
  <si>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 xml:space="preserve">Дорожное хозяйство </t>
  </si>
  <si>
    <t>Жилищное хозяйство</t>
  </si>
  <si>
    <t>Коммунальное хозяйство</t>
  </si>
  <si>
    <t>Благоустройство</t>
  </si>
  <si>
    <t>Массовый спорт</t>
  </si>
  <si>
    <t>Иные межбюджетные трансферты</t>
  </si>
  <si>
    <t>Сумма на 2021 год</t>
  </si>
  <si>
    <t>тысяч рублей</t>
  </si>
  <si>
    <t>Распределение бюджетных ассигнований бюджета муниципального образования "Сергиевское сельское поселение"  на 2021 год по разделам и подразделам классификации расходов бюджетов Российской Федерации</t>
  </si>
  <si>
    <t>Н.В.Фомина</t>
  </si>
  <si>
    <t xml:space="preserve">Главный специалист по финансово-экономическим вопросам </t>
  </si>
  <si>
    <t>Обеспечение воинского учета и призыва в армию</t>
  </si>
  <si>
    <t>Пожарная безопасность</t>
  </si>
  <si>
    <t>Прочие межбюджетные трансферты общего характера</t>
  </si>
  <si>
    <t>Иные межбюджетны трансферты</t>
  </si>
  <si>
    <t>Прилжение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СНД МО                                                                                                                                                                                                                                                              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"  29 " декабря 2020 г. № 184</t>
  </si>
  <si>
    <t>Список изменяющих документов (в ред. Решения Совета народных депутатов МО «Сергиевское сельское поселение» от 31.03.2021 г. № 201)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</si>
</sst>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.5"/>
      <color indexed="8"/>
      <name val="Times New Roman"/>
      <family val="0"/>
    </font>
    <font>
      <b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.5"/>
      <color rgb="FF000000"/>
      <name val="Times New Roman"/>
      <family val="0"/>
    </font>
    <font>
      <b/>
      <sz val="12.5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4" fontId="46" fillId="0" borderId="10" xfId="0" applyNumberFormat="1" applyFont="1" applyFill="1" applyBorder="1" applyAlignment="1">
      <alignment horizontal="righ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top" wrapText="1"/>
    </xf>
    <xf numFmtId="164" fontId="48" fillId="0" borderId="10" xfId="0" applyNumberFormat="1" applyFont="1" applyFill="1" applyBorder="1" applyAlignment="1">
      <alignment horizontal="right" vertical="top" wrapText="1"/>
    </xf>
    <xf numFmtId="164" fontId="46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33203125" defaultRowHeight="12.75"/>
  <cols>
    <col min="1" max="1" width="87.66015625" style="0" customWidth="1"/>
    <col min="2" max="2" width="16.33203125" style="0" customWidth="1"/>
    <col min="3" max="3" width="11.16015625" style="0" customWidth="1"/>
    <col min="4" max="4" width="37.16015625" style="28" customWidth="1"/>
    <col min="5" max="7" width="9.33203125" style="0" hidden="1" customWidth="1"/>
  </cols>
  <sheetData>
    <row r="1" spans="1:4" ht="75.75" customHeight="1">
      <c r="A1" s="39"/>
      <c r="B1" s="39"/>
      <c r="C1" s="39"/>
      <c r="D1" s="39"/>
    </row>
    <row r="2" spans="1:7" ht="70.5" customHeight="1">
      <c r="A2" s="40" t="s">
        <v>55</v>
      </c>
      <c r="B2" s="41"/>
      <c r="C2" s="41"/>
      <c r="D2" s="41"/>
      <c r="E2" s="41"/>
      <c r="F2" s="41"/>
      <c r="G2" s="41"/>
    </row>
    <row r="3" spans="1:4" ht="48" customHeight="1">
      <c r="A3" s="37" t="s">
        <v>48</v>
      </c>
      <c r="B3" s="37"/>
      <c r="C3" s="37"/>
      <c r="D3" s="37"/>
    </row>
    <row r="4" spans="1:4" ht="15.75">
      <c r="A4" s="42" t="s">
        <v>56</v>
      </c>
      <c r="B4" s="43"/>
      <c r="C4" s="43"/>
      <c r="D4" s="43"/>
    </row>
    <row r="5" spans="1:4" ht="17.25" customHeight="1">
      <c r="A5" s="30"/>
      <c r="B5" s="30"/>
      <c r="C5" s="30"/>
      <c r="D5" s="30" t="s">
        <v>47</v>
      </c>
    </row>
    <row r="6" spans="1:4" ht="47.25" customHeight="1">
      <c r="A6" s="6" t="s">
        <v>1</v>
      </c>
      <c r="B6" s="6" t="s">
        <v>2</v>
      </c>
      <c r="C6" s="6" t="s">
        <v>3</v>
      </c>
      <c r="D6" s="23" t="s">
        <v>46</v>
      </c>
    </row>
    <row r="7" spans="1:4" ht="23.25" customHeight="1">
      <c r="A7" s="13" t="s">
        <v>39</v>
      </c>
      <c r="B7" s="6"/>
      <c r="C7" s="6"/>
      <c r="D7" s="33">
        <f>D8+D16+D18+D21+D25+D30+D32+D34+D39</f>
        <v>11055.300000000001</v>
      </c>
    </row>
    <row r="8" spans="1:4" ht="15.75">
      <c r="A8" s="14" t="s">
        <v>30</v>
      </c>
      <c r="B8" s="4" t="s">
        <v>9</v>
      </c>
      <c r="C8" s="8"/>
      <c r="D8" s="24">
        <f>D9+D10+D11+D12+D13</f>
        <v>6319.4</v>
      </c>
    </row>
    <row r="9" spans="1:4" ht="31.5" customHeight="1">
      <c r="A9" s="15" t="s">
        <v>27</v>
      </c>
      <c r="B9" s="2" t="s">
        <v>9</v>
      </c>
      <c r="C9" s="2" t="s">
        <v>10</v>
      </c>
      <c r="D9" s="10">
        <v>939.3</v>
      </c>
    </row>
    <row r="10" spans="1:4" ht="47.25">
      <c r="A10" s="15" t="s">
        <v>31</v>
      </c>
      <c r="B10" s="2" t="s">
        <v>9</v>
      </c>
      <c r="C10" s="2" t="s">
        <v>4</v>
      </c>
      <c r="D10" s="10">
        <v>3931.6</v>
      </c>
    </row>
    <row r="11" spans="1:4" ht="15.75">
      <c r="A11" s="16" t="s">
        <v>32</v>
      </c>
      <c r="B11" s="3" t="s">
        <v>9</v>
      </c>
      <c r="C11" s="3" t="s">
        <v>6</v>
      </c>
      <c r="D11" s="25">
        <v>100</v>
      </c>
    </row>
    <row r="12" spans="1:4" ht="15.75">
      <c r="A12" s="15" t="s">
        <v>20</v>
      </c>
      <c r="B12" s="2" t="s">
        <v>9</v>
      </c>
      <c r="C12" s="2" t="s">
        <v>21</v>
      </c>
      <c r="D12" s="25">
        <v>60.8</v>
      </c>
    </row>
    <row r="13" spans="1:4" ht="15.75">
      <c r="A13" s="15" t="s">
        <v>22</v>
      </c>
      <c r="B13" s="1" t="s">
        <v>9</v>
      </c>
      <c r="C13" s="2">
        <v>13</v>
      </c>
      <c r="D13" s="25">
        <v>1287.7</v>
      </c>
    </row>
    <row r="14" spans="1:4" ht="15.75" hidden="1">
      <c r="A14" s="18" t="s">
        <v>28</v>
      </c>
      <c r="B14" s="5" t="s">
        <v>10</v>
      </c>
      <c r="C14" s="5"/>
      <c r="D14" s="26">
        <f>D15</f>
        <v>0</v>
      </c>
    </row>
    <row r="15" spans="1:4" ht="15.75" hidden="1">
      <c r="A15" s="15" t="s">
        <v>29</v>
      </c>
      <c r="B15" s="1" t="s">
        <v>10</v>
      </c>
      <c r="C15" s="1" t="s">
        <v>11</v>
      </c>
      <c r="D15" s="25">
        <v>0</v>
      </c>
    </row>
    <row r="16" spans="1:4" ht="16.5">
      <c r="A16" s="34" t="s">
        <v>29</v>
      </c>
      <c r="B16" s="11" t="s">
        <v>10</v>
      </c>
      <c r="C16" s="1"/>
      <c r="D16" s="25">
        <f>D17</f>
        <v>241.6</v>
      </c>
    </row>
    <row r="17" spans="1:4" ht="16.5">
      <c r="A17" s="34" t="s">
        <v>51</v>
      </c>
      <c r="B17" s="11" t="s">
        <v>10</v>
      </c>
      <c r="C17" s="11" t="s">
        <v>11</v>
      </c>
      <c r="D17" s="25">
        <v>241.6</v>
      </c>
    </row>
    <row r="18" spans="1:4" ht="15.75">
      <c r="A18" s="18" t="s">
        <v>14</v>
      </c>
      <c r="B18" s="4" t="s">
        <v>11</v>
      </c>
      <c r="C18" s="4" t="s">
        <v>0</v>
      </c>
      <c r="D18" s="26">
        <f>D19+D20</f>
        <v>115</v>
      </c>
    </row>
    <row r="19" spans="1:4" ht="32.25" customHeight="1">
      <c r="A19" s="15" t="s">
        <v>15</v>
      </c>
      <c r="B19" s="2" t="s">
        <v>11</v>
      </c>
      <c r="C19" s="2" t="s">
        <v>8</v>
      </c>
      <c r="D19" s="25">
        <v>15</v>
      </c>
    </row>
    <row r="20" spans="1:4" ht="19.5" customHeight="1">
      <c r="A20" s="34" t="s">
        <v>52</v>
      </c>
      <c r="B20" s="2">
        <v>3</v>
      </c>
      <c r="C20" s="2">
        <v>10</v>
      </c>
      <c r="D20" s="25">
        <v>100</v>
      </c>
    </row>
    <row r="21" spans="1:4" ht="15.75">
      <c r="A21" s="18" t="s">
        <v>37</v>
      </c>
      <c r="B21" s="5" t="s">
        <v>4</v>
      </c>
      <c r="C21" s="5"/>
      <c r="D21" s="32">
        <f>D22+D23+D24</f>
        <v>1358</v>
      </c>
    </row>
    <row r="22" spans="1:4" ht="15.75">
      <c r="A22" s="15" t="s">
        <v>16</v>
      </c>
      <c r="B22" s="1" t="s">
        <v>4</v>
      </c>
      <c r="C22" s="1" t="s">
        <v>7</v>
      </c>
      <c r="D22" s="31">
        <v>0</v>
      </c>
    </row>
    <row r="23" spans="1:4" ht="15.75">
      <c r="A23" s="12" t="s">
        <v>40</v>
      </c>
      <c r="B23" s="11" t="s">
        <v>4</v>
      </c>
      <c r="C23" s="11" t="s">
        <v>8</v>
      </c>
      <c r="D23" s="25">
        <v>1308</v>
      </c>
    </row>
    <row r="24" spans="1:4" ht="15.75">
      <c r="A24" s="15" t="s">
        <v>17</v>
      </c>
      <c r="B24" s="1" t="s">
        <v>4</v>
      </c>
      <c r="C24" s="1" t="s">
        <v>18</v>
      </c>
      <c r="D24" s="25">
        <v>50</v>
      </c>
    </row>
    <row r="25" spans="1:4" ht="15" customHeight="1">
      <c r="A25" s="18" t="s">
        <v>19</v>
      </c>
      <c r="B25" s="5" t="s">
        <v>7</v>
      </c>
      <c r="C25" s="5"/>
      <c r="D25" s="26">
        <f>D27+D26+D28+D29</f>
        <v>2373.7</v>
      </c>
    </row>
    <row r="26" spans="1:4" ht="0.75" customHeight="1" hidden="1">
      <c r="A26" s="12" t="s">
        <v>41</v>
      </c>
      <c r="B26" s="11" t="s">
        <v>7</v>
      </c>
      <c r="C26" s="11" t="s">
        <v>9</v>
      </c>
      <c r="D26" s="10">
        <v>0</v>
      </c>
    </row>
    <row r="27" spans="1:4" ht="15" customHeight="1">
      <c r="A27" s="20" t="s">
        <v>42</v>
      </c>
      <c r="B27" s="1" t="s">
        <v>7</v>
      </c>
      <c r="C27" s="11" t="s">
        <v>10</v>
      </c>
      <c r="D27" s="25">
        <v>335</v>
      </c>
    </row>
    <row r="28" spans="1:4" ht="15.75" hidden="1">
      <c r="A28" s="20" t="s">
        <v>42</v>
      </c>
      <c r="B28" s="1" t="s">
        <v>7</v>
      </c>
      <c r="C28" s="11" t="s">
        <v>10</v>
      </c>
      <c r="D28" s="25"/>
    </row>
    <row r="29" spans="1:4" ht="15.75">
      <c r="A29" s="16" t="s">
        <v>43</v>
      </c>
      <c r="B29" s="11" t="s">
        <v>7</v>
      </c>
      <c r="C29" s="11" t="s">
        <v>11</v>
      </c>
      <c r="D29" s="25">
        <v>2038.7</v>
      </c>
    </row>
    <row r="30" spans="1:4" ht="15.75">
      <c r="A30" s="18" t="s">
        <v>36</v>
      </c>
      <c r="B30" s="4" t="s">
        <v>12</v>
      </c>
      <c r="C30" s="4" t="s">
        <v>0</v>
      </c>
      <c r="D30" s="26">
        <f>D31</f>
        <v>30</v>
      </c>
    </row>
    <row r="31" spans="1:4" ht="15.75">
      <c r="A31" s="15" t="s">
        <v>13</v>
      </c>
      <c r="B31" s="2" t="s">
        <v>12</v>
      </c>
      <c r="C31" s="2" t="s">
        <v>9</v>
      </c>
      <c r="D31" s="29">
        <v>30</v>
      </c>
    </row>
    <row r="32" spans="1:4" ht="15.75">
      <c r="A32" s="18" t="s">
        <v>38</v>
      </c>
      <c r="B32" s="4">
        <v>10</v>
      </c>
      <c r="C32" s="4"/>
      <c r="D32" s="26">
        <f>D33</f>
        <v>314.2</v>
      </c>
    </row>
    <row r="33" spans="1:4" ht="15.75">
      <c r="A33" s="15" t="s">
        <v>33</v>
      </c>
      <c r="B33" s="1" t="s">
        <v>5</v>
      </c>
      <c r="C33" s="1" t="s">
        <v>9</v>
      </c>
      <c r="D33" s="25">
        <v>314.2</v>
      </c>
    </row>
    <row r="34" spans="1:4" ht="15.75">
      <c r="A34" s="18" t="s">
        <v>34</v>
      </c>
      <c r="B34" s="5" t="s">
        <v>21</v>
      </c>
      <c r="C34" s="5"/>
      <c r="D34" s="26">
        <f>D35+D36</f>
        <v>230</v>
      </c>
    </row>
    <row r="35" spans="1:4" ht="18" customHeight="1">
      <c r="A35" s="15" t="s">
        <v>35</v>
      </c>
      <c r="B35" s="1" t="s">
        <v>21</v>
      </c>
      <c r="C35" s="1" t="s">
        <v>9</v>
      </c>
      <c r="D35" s="25">
        <v>230</v>
      </c>
    </row>
    <row r="36" spans="1:4" ht="15.75" hidden="1">
      <c r="A36" s="15" t="s">
        <v>44</v>
      </c>
      <c r="B36" s="11" t="s">
        <v>21</v>
      </c>
      <c r="C36" s="11" t="s">
        <v>10</v>
      </c>
      <c r="D36" s="25"/>
    </row>
    <row r="37" spans="1:4" ht="15.75" customHeight="1" hidden="1">
      <c r="A37" s="18" t="s">
        <v>24</v>
      </c>
      <c r="B37" s="4" t="s">
        <v>23</v>
      </c>
      <c r="C37" s="4" t="s">
        <v>0</v>
      </c>
      <c r="D37" s="26">
        <f>D38</f>
        <v>0</v>
      </c>
    </row>
    <row r="38" spans="1:4" ht="15.75" customHeight="1" hidden="1">
      <c r="A38" s="15" t="s">
        <v>25</v>
      </c>
      <c r="B38" s="2" t="s">
        <v>23</v>
      </c>
      <c r="C38" s="2" t="s">
        <v>9</v>
      </c>
      <c r="D38" s="25">
        <v>0</v>
      </c>
    </row>
    <row r="39" spans="1:4" ht="16.5">
      <c r="A39" s="35" t="s">
        <v>53</v>
      </c>
      <c r="B39" s="9" t="s">
        <v>26</v>
      </c>
      <c r="C39" s="9" t="s">
        <v>0</v>
      </c>
      <c r="D39" s="26">
        <f>D40+D41</f>
        <v>73.4</v>
      </c>
    </row>
    <row r="40" spans="1:4" ht="30" customHeight="1">
      <c r="A40" s="36" t="s">
        <v>54</v>
      </c>
      <c r="B40" s="17" t="s">
        <v>26</v>
      </c>
      <c r="C40" s="3" t="s">
        <v>11</v>
      </c>
      <c r="D40" s="25">
        <v>73.4</v>
      </c>
    </row>
    <row r="41" spans="1:4" ht="25.5" customHeight="1" hidden="1">
      <c r="A41" s="19" t="s">
        <v>45</v>
      </c>
      <c r="B41" s="11">
        <v>14</v>
      </c>
      <c r="C41" s="11" t="s">
        <v>11</v>
      </c>
      <c r="D41" s="25"/>
    </row>
    <row r="42" spans="1:4" ht="0.75" customHeight="1" hidden="1">
      <c r="A42" s="21"/>
      <c r="B42" s="22"/>
      <c r="C42" s="22"/>
      <c r="D42" s="27"/>
    </row>
    <row r="43" spans="1:4" ht="15.75">
      <c r="A43" s="21"/>
      <c r="B43" s="22"/>
      <c r="C43" s="22"/>
      <c r="D43" s="27"/>
    </row>
    <row r="45" spans="1:4" ht="31.5" customHeight="1">
      <c r="A45" s="7" t="s">
        <v>50</v>
      </c>
      <c r="B45" s="38" t="s">
        <v>49</v>
      </c>
      <c r="C45" s="38"/>
      <c r="D45" s="38"/>
    </row>
  </sheetData>
  <sheetProtection/>
  <mergeCells count="5">
    <mergeCell ref="A3:D3"/>
    <mergeCell ref="B45:D45"/>
    <mergeCell ref="A1:D1"/>
    <mergeCell ref="A2:G2"/>
    <mergeCell ref="A4:D4"/>
  </mergeCells>
  <printOptions/>
  <pageMargins left="0.7" right="0.7" top="0.75" bottom="0.75" header="0.3" footer="0.3"/>
  <pageSetup firstPageNumber="1" useFirstPageNumber="1" horizontalDpi="600" verticalDpi="600" orientation="landscape" paperSize="9" scale="8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2022-01-11T14:11:31Z</dcterms:modified>
  <cp:category/>
  <cp:version/>
  <cp:contentType/>
  <cp:contentStatus/>
</cp:coreProperties>
</file>